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\SynDrive\HD\PROJECTS\Ongoing\ProdPot\Paper\"/>
    </mc:Choice>
  </mc:AlternateContent>
  <xr:revisionPtr revIDLastSave="0" documentId="13_ncr:1_{B1FD40B2-D92B-4862-A512-AC135EF3BE71}" xr6:coauthVersionLast="45" xr6:coauthVersionMax="45" xr10:uidLastSave="{00000000-0000-0000-0000-000000000000}"/>
  <bookViews>
    <workbookView xWindow="390" yWindow="390" windowWidth="9060" windowHeight="13260" xr2:uid="{0F0159A5-77F1-4889-A394-EF338805449F}"/>
  </bookViews>
  <sheets>
    <sheet name="Sheet1" sheetId="1" r:id="rId1"/>
  </sheets>
  <definedNames>
    <definedName name="solver_adj" localSheetId="0" hidden="1">Sheet1!$D$3:$D$4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Sheet1!$F$7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3" i="1"/>
  <c r="E3" i="1" l="1"/>
  <c r="E4" i="1"/>
  <c r="D5" i="1"/>
  <c r="D7" i="1" s="1"/>
  <c r="E7" i="1" l="1"/>
  <c r="F7" i="1" s="1"/>
</calcChain>
</file>

<file path=xl/sharedStrings.xml><?xml version="1.0" encoding="utf-8"?>
<sst xmlns="http://schemas.openxmlformats.org/spreadsheetml/2006/main" count="13" uniqueCount="12">
  <si>
    <t>Reservoir 1</t>
  </si>
  <si>
    <t>Reservoir 2</t>
  </si>
  <si>
    <t>[Sm3/d]</t>
  </si>
  <si>
    <t>N</t>
  </si>
  <si>
    <t>[Sm3]</t>
  </si>
  <si>
    <t>qplateau</t>
  </si>
  <si>
    <t>desired</t>
  </si>
  <si>
    <t>error</t>
  </si>
  <si>
    <t>tplateau</t>
  </si>
  <si>
    <t>[d]</t>
  </si>
  <si>
    <t>Total error</t>
  </si>
  <si>
    <t>qmax_i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</si>
</sst>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1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1" fontId="3" fillId="0" borderId="0" xfId="0" applyNumberFormat="1" applyFont="1"/>
    <xf numFmtId="11" fontId="3" fillId="0" borderId="1" xfId="0" applyNumberFormat="1" applyFont="1" applyBorder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2A4F-08EB-431F-A2B4-259C2789A0CE}">
  <dimension ref="A1:F7"/>
  <sheetViews>
    <sheetView tabSelected="1" workbookViewId="0">
      <selection activeCell="I8" sqref="I8"/>
    </sheetView>
  </sheetViews>
  <sheetFormatPr defaultRowHeight="15" x14ac:dyDescent="0.25"/>
  <cols>
    <col min="1" max="1" width="10.85546875" bestFit="1" customWidth="1"/>
    <col min="4" max="5" width="12" bestFit="1" customWidth="1"/>
    <col min="6" max="6" width="11.42578125" customWidth="1"/>
  </cols>
  <sheetData>
    <row r="1" spans="1:6" x14ac:dyDescent="0.25">
      <c r="B1" s="6" t="s">
        <v>11</v>
      </c>
      <c r="C1" s="6" t="s">
        <v>3</v>
      </c>
      <c r="D1" s="6" t="s">
        <v>5</v>
      </c>
      <c r="E1" s="6" t="s">
        <v>8</v>
      </c>
    </row>
    <row r="2" spans="1:6" x14ac:dyDescent="0.25">
      <c r="B2" s="6" t="s">
        <v>2</v>
      </c>
      <c r="C2" s="6" t="s">
        <v>4</v>
      </c>
      <c r="D2" s="6" t="s">
        <v>2</v>
      </c>
      <c r="E2" s="6" t="s">
        <v>9</v>
      </c>
    </row>
    <row r="3" spans="1:6" x14ac:dyDescent="0.25">
      <c r="A3" t="s">
        <v>0</v>
      </c>
      <c r="B3" s="3">
        <v>30000</v>
      </c>
      <c r="C3" s="2">
        <f>160000000/6.2898</f>
        <v>25438010.747559544</v>
      </c>
      <c r="D3" s="4">
        <v>10349.367294574487</v>
      </c>
      <c r="E3" s="9">
        <f>LN(B3/D3)*C3/(5.169*D3)</f>
        <v>506.07565800264729</v>
      </c>
    </row>
    <row r="4" spans="1:6" x14ac:dyDescent="0.25">
      <c r="A4" t="s">
        <v>1</v>
      </c>
      <c r="B4" s="1">
        <v>40000</v>
      </c>
      <c r="C4" s="2">
        <f>240000000/6.2898</f>
        <v>38157016.121339314</v>
      </c>
      <c r="D4" s="4">
        <v>14650.626894304982</v>
      </c>
      <c r="E4" s="9">
        <f>LN(B4/D4)*C4/(5.169*D4)</f>
        <v>506.07721120677883</v>
      </c>
    </row>
    <row r="5" spans="1:6" x14ac:dyDescent="0.25">
      <c r="D5" s="9">
        <f>SUM(D3:D4)</f>
        <v>24999.994188879471</v>
      </c>
    </row>
    <row r="6" spans="1:6" ht="15.75" thickBot="1" x14ac:dyDescent="0.3">
      <c r="C6" s="5" t="s">
        <v>6</v>
      </c>
      <c r="D6" s="1">
        <v>25000</v>
      </c>
      <c r="F6" s="5" t="s">
        <v>10</v>
      </c>
    </row>
    <row r="7" spans="1:6" ht="15.75" thickBot="1" x14ac:dyDescent="0.3">
      <c r="C7" s="5" t="s">
        <v>7</v>
      </c>
      <c r="D7" s="7">
        <f>(D6-D5)^2</f>
        <v>3.3769121802107328E-5</v>
      </c>
      <c r="E7" s="7">
        <f>(E3-E4)^2</f>
        <v>2.4124430742316433E-6</v>
      </c>
      <c r="F7" s="8">
        <f>SUM(D7:E7)</f>
        <v>3.6181564876338973E-5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</cp:lastModifiedBy>
  <dcterms:created xsi:type="dcterms:W3CDTF">2020-01-23T09:45:40Z</dcterms:created>
  <dcterms:modified xsi:type="dcterms:W3CDTF">2020-05-11T09:56:58Z</dcterms:modified>
</cp:coreProperties>
</file>