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ntnu-my.sharepoint.com/personal/stanko_ntnu_no/Documents/Documents/Semester/2022_1/TPG4230/Quizzes/14/"/>
    </mc:Choice>
  </mc:AlternateContent>
  <xr:revisionPtr revIDLastSave="1" documentId="13_ncr:1_{227332CD-F9AC-49D3-98A9-2AA448771B25}" xr6:coauthVersionLast="47" xr6:coauthVersionMax="47" xr10:uidLastSave="{90974DBD-012E-4F03-B2C0-5E95C6D279BA}"/>
  <bookViews>
    <workbookView xWindow="34380" yWindow="0" windowWidth="17190" windowHeight="21000" xr2:uid="{2BA265D4-3DC4-42DC-988A-C99535952797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6" i="1"/>
  <c r="C1" i="1"/>
  <c r="G2" i="1"/>
  <c r="G1" i="1" s="1"/>
  <c r="I2" i="1"/>
  <c r="I1" i="1" s="1"/>
  <c r="H2" i="1"/>
  <c r="H1" i="1" s="1"/>
  <c r="F2" i="1"/>
  <c r="F1" i="1" s="1"/>
  <c r="D2" i="1"/>
  <c r="D1" i="1" s="1"/>
  <c r="E2" i="1"/>
  <c r="E1" i="1" s="1"/>
  <c r="C2" i="1"/>
</calcChain>
</file>

<file path=xl/sharedStrings.xml><?xml version="1.0" encoding="utf-8"?>
<sst xmlns="http://schemas.openxmlformats.org/spreadsheetml/2006/main" count="12" uniqueCount="6">
  <si>
    <t>ppmw</t>
  </si>
  <si>
    <t>T [C]</t>
  </si>
  <si>
    <t>p[bara]</t>
  </si>
  <si>
    <t>T[K]</t>
  </si>
  <si>
    <t>TAG</t>
  </si>
  <si>
    <t>Weight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</si>
</sst>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Data!$C$1</c:f>
              <c:strCache>
                <c:ptCount val="1"/>
                <c:pt idx="0">
                  <c:v>0 ppm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Data!$A$6:$A$12</c:f>
              <c:numCache>
                <c:formatCode>0.0</c:formatCode>
                <c:ptCount val="7"/>
                <c:pt idx="0">
                  <c:v>-30.149999999999977</c:v>
                </c:pt>
                <c:pt idx="1">
                  <c:v>-20.149999999999977</c:v>
                </c:pt>
                <c:pt idx="2">
                  <c:v>-10.149999999999977</c:v>
                </c:pt>
                <c:pt idx="3">
                  <c:v>-0.14999999999997726</c:v>
                </c:pt>
                <c:pt idx="4">
                  <c:v>9.8500000000000227</c:v>
                </c:pt>
                <c:pt idx="5">
                  <c:v>19.850000000000023</c:v>
                </c:pt>
                <c:pt idx="6">
                  <c:v>29.850000000000023</c:v>
                </c:pt>
              </c:numCache>
            </c:numRef>
          </c:xVal>
          <c:yVal>
            <c:numRef>
              <c:f>Data!$C$6:$C$12</c:f>
              <c:numCache>
                <c:formatCode>0.0</c:formatCode>
                <c:ptCount val="7"/>
                <c:pt idx="0">
                  <c:v>2.7010299999999998</c:v>
                </c:pt>
                <c:pt idx="1">
                  <c:v>4.30098</c:v>
                </c:pt>
                <c:pt idx="2">
                  <c:v>6.6291399999999996</c:v>
                </c:pt>
                <c:pt idx="3">
                  <c:v>9.9111499999999992</c:v>
                </c:pt>
                <c:pt idx="4">
                  <c:v>32.309629999999999</c:v>
                </c:pt>
                <c:pt idx="5">
                  <c:v>151.68177</c:v>
                </c:pt>
                <c:pt idx="6">
                  <c:v>605.55457000000001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1BC-4802-911C-F20FFEEE9428}"/>
            </c:ext>
          </c:extLst>
        </c:ser>
        <c:ser>
          <c:idx val="2"/>
          <c:order val="1"/>
          <c:tx>
            <c:strRef>
              <c:f>Data!$D$1</c:f>
              <c:strCache>
                <c:ptCount val="1"/>
                <c:pt idx="0">
                  <c:v>25000 ppm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Data!$A$6:$A$12</c:f>
              <c:numCache>
                <c:formatCode>0.0</c:formatCode>
                <c:ptCount val="7"/>
                <c:pt idx="0">
                  <c:v>-30.149999999999977</c:v>
                </c:pt>
                <c:pt idx="1">
                  <c:v>-20.149999999999977</c:v>
                </c:pt>
                <c:pt idx="2">
                  <c:v>-10.149999999999977</c:v>
                </c:pt>
                <c:pt idx="3">
                  <c:v>-0.14999999999997726</c:v>
                </c:pt>
                <c:pt idx="4">
                  <c:v>9.8500000000000227</c:v>
                </c:pt>
                <c:pt idx="5">
                  <c:v>19.850000000000023</c:v>
                </c:pt>
                <c:pt idx="6">
                  <c:v>29.850000000000023</c:v>
                </c:pt>
              </c:numCache>
            </c:numRef>
          </c:xVal>
          <c:yVal>
            <c:numRef>
              <c:f>Data!$D$6:$D$12</c:f>
              <c:numCache>
                <c:formatCode>0.0</c:formatCode>
                <c:ptCount val="7"/>
                <c:pt idx="0">
                  <c:v>2.7010299999999998</c:v>
                </c:pt>
                <c:pt idx="1">
                  <c:v>4.30098</c:v>
                </c:pt>
                <c:pt idx="2">
                  <c:v>6.6291399999999996</c:v>
                </c:pt>
                <c:pt idx="3">
                  <c:v>11.130850000000001</c:v>
                </c:pt>
                <c:pt idx="4">
                  <c:v>36.72636</c:v>
                </c:pt>
                <c:pt idx="5">
                  <c:v>185.77965</c:v>
                </c:pt>
                <c:pt idx="6">
                  <c:v>679.67695000000003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1BC-4802-911C-F20FFEEE9428}"/>
            </c:ext>
          </c:extLst>
        </c:ser>
        <c:ser>
          <c:idx val="3"/>
          <c:order val="2"/>
          <c:tx>
            <c:strRef>
              <c:f>Data!$E$1</c:f>
              <c:strCache>
                <c:ptCount val="1"/>
                <c:pt idx="0">
                  <c:v>50000 ppm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Data!$A$6:$A$12</c:f>
              <c:numCache>
                <c:formatCode>0.0</c:formatCode>
                <c:ptCount val="7"/>
                <c:pt idx="0">
                  <c:v>-30.149999999999977</c:v>
                </c:pt>
                <c:pt idx="1">
                  <c:v>-20.149999999999977</c:v>
                </c:pt>
                <c:pt idx="2">
                  <c:v>-10.149999999999977</c:v>
                </c:pt>
                <c:pt idx="3">
                  <c:v>-0.14999999999997726</c:v>
                </c:pt>
                <c:pt idx="4">
                  <c:v>9.8500000000000227</c:v>
                </c:pt>
                <c:pt idx="5">
                  <c:v>19.850000000000023</c:v>
                </c:pt>
                <c:pt idx="6">
                  <c:v>29.850000000000023</c:v>
                </c:pt>
              </c:numCache>
            </c:numRef>
          </c:xVal>
          <c:yVal>
            <c:numRef>
              <c:f>Data!$E$6:$E$12</c:f>
              <c:numCache>
                <c:formatCode>0.0</c:formatCode>
                <c:ptCount val="7"/>
                <c:pt idx="0">
                  <c:v>2.7010299999999998</c:v>
                </c:pt>
                <c:pt idx="1">
                  <c:v>4.30098</c:v>
                </c:pt>
                <c:pt idx="2">
                  <c:v>6.6291399999999996</c:v>
                </c:pt>
                <c:pt idx="3">
                  <c:v>12.63062</c:v>
                </c:pt>
                <c:pt idx="4">
                  <c:v>42.240850000000002</c:v>
                </c:pt>
                <c:pt idx="5">
                  <c:v>227.69452999999999</c:v>
                </c:pt>
                <c:pt idx="6">
                  <c:v>762.44086000000004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1BC-4802-911C-F20FFEEE9428}"/>
            </c:ext>
          </c:extLst>
        </c:ser>
        <c:ser>
          <c:idx val="4"/>
          <c:order val="3"/>
          <c:tx>
            <c:strRef>
              <c:f>Data!$F$1</c:f>
              <c:strCache>
                <c:ptCount val="1"/>
                <c:pt idx="0">
                  <c:v>100000 ppm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Data!$A$6:$A$12</c:f>
              <c:numCache>
                <c:formatCode>0.0</c:formatCode>
                <c:ptCount val="7"/>
                <c:pt idx="0">
                  <c:v>-30.149999999999977</c:v>
                </c:pt>
                <c:pt idx="1">
                  <c:v>-20.149999999999977</c:v>
                </c:pt>
                <c:pt idx="2">
                  <c:v>-10.149999999999977</c:v>
                </c:pt>
                <c:pt idx="3">
                  <c:v>-0.14999999999997726</c:v>
                </c:pt>
                <c:pt idx="4">
                  <c:v>9.8500000000000227</c:v>
                </c:pt>
                <c:pt idx="5">
                  <c:v>19.850000000000023</c:v>
                </c:pt>
                <c:pt idx="6">
                  <c:v>29.850000000000023</c:v>
                </c:pt>
              </c:numCache>
            </c:numRef>
          </c:xVal>
          <c:yVal>
            <c:numRef>
              <c:f>Data!$F$6:$F$12</c:f>
              <c:numCache>
                <c:formatCode>0.0</c:formatCode>
                <c:ptCount val="7"/>
                <c:pt idx="0">
                  <c:v>2.7010299999999998</c:v>
                </c:pt>
                <c:pt idx="1">
                  <c:v>4.30098</c:v>
                </c:pt>
                <c:pt idx="2">
                  <c:v>6.6291399999999996</c:v>
                </c:pt>
                <c:pt idx="3">
                  <c:v>16.83794</c:v>
                </c:pt>
                <c:pt idx="4">
                  <c:v>59.934550000000002</c:v>
                </c:pt>
                <c:pt idx="5">
                  <c:v>344.84230000000002</c:v>
                </c:pt>
                <c:pt idx="6">
                  <c:v>965.03492000000006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1BC-4802-911C-F20FFEEE9428}"/>
            </c:ext>
          </c:extLst>
        </c:ser>
        <c:ser>
          <c:idx val="5"/>
          <c:order val="4"/>
          <c:tx>
            <c:strRef>
              <c:f>Data!$G$1</c:f>
              <c:strCache>
                <c:ptCount val="1"/>
                <c:pt idx="0">
                  <c:v>175000 ppm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Data!$A$6:$A$12</c:f>
              <c:numCache>
                <c:formatCode>0.0</c:formatCode>
                <c:ptCount val="7"/>
                <c:pt idx="0">
                  <c:v>-30.149999999999977</c:v>
                </c:pt>
                <c:pt idx="1">
                  <c:v>-20.149999999999977</c:v>
                </c:pt>
                <c:pt idx="2">
                  <c:v>-10.149999999999977</c:v>
                </c:pt>
                <c:pt idx="3">
                  <c:v>-0.14999999999997726</c:v>
                </c:pt>
                <c:pt idx="4">
                  <c:v>9.8500000000000227</c:v>
                </c:pt>
                <c:pt idx="5">
                  <c:v>19.850000000000023</c:v>
                </c:pt>
                <c:pt idx="6">
                  <c:v>29.850000000000023</c:v>
                </c:pt>
              </c:numCache>
            </c:numRef>
          </c:xVal>
          <c:yVal>
            <c:numRef>
              <c:f>Data!$G$6:$G$12</c:f>
              <c:numCache>
                <c:formatCode>0.0</c:formatCode>
                <c:ptCount val="7"/>
                <c:pt idx="0">
                  <c:v>2.7010299999999998</c:v>
                </c:pt>
                <c:pt idx="1">
                  <c:v>4.30098</c:v>
                </c:pt>
                <c:pt idx="2">
                  <c:v>8.9590200000000006</c:v>
                </c:pt>
                <c:pt idx="3">
                  <c:v>29.302029999999998</c:v>
                </c:pt>
                <c:pt idx="4">
                  <c:v>160.55581000000001</c:v>
                </c:pt>
                <c:pt idx="5">
                  <c:v>659.03133000000003</c:v>
                </c:pt>
                <c:pt idx="6">
                  <c:v>1397.0204699999999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1BC-4802-911C-F20FFEEE9428}"/>
            </c:ext>
          </c:extLst>
        </c:ser>
        <c:ser>
          <c:idx val="6"/>
          <c:order val="5"/>
          <c:tx>
            <c:strRef>
              <c:f>Data!$H$1</c:f>
              <c:strCache>
                <c:ptCount val="1"/>
                <c:pt idx="0">
                  <c:v>250000 ppm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Data!$A$6:$A$12</c:f>
              <c:numCache>
                <c:formatCode>0.0</c:formatCode>
                <c:ptCount val="7"/>
                <c:pt idx="0">
                  <c:v>-30.149999999999977</c:v>
                </c:pt>
                <c:pt idx="1">
                  <c:v>-20.149999999999977</c:v>
                </c:pt>
                <c:pt idx="2">
                  <c:v>-10.149999999999977</c:v>
                </c:pt>
                <c:pt idx="3">
                  <c:v>-0.14999999999997726</c:v>
                </c:pt>
                <c:pt idx="4">
                  <c:v>9.8500000000000227</c:v>
                </c:pt>
                <c:pt idx="5">
                  <c:v>19.850000000000023</c:v>
                </c:pt>
                <c:pt idx="6">
                  <c:v>29.850000000000023</c:v>
                </c:pt>
              </c:numCache>
            </c:numRef>
          </c:xVal>
          <c:yVal>
            <c:numRef>
              <c:f>Data!$H$6:$H$12</c:f>
              <c:numCache>
                <c:formatCode>0.0</c:formatCode>
                <c:ptCount val="7"/>
                <c:pt idx="0">
                  <c:v>1.75488</c:v>
                </c:pt>
                <c:pt idx="1">
                  <c:v>6.0019499999999999</c:v>
                </c:pt>
                <c:pt idx="2">
                  <c:v>20.127189999999999</c:v>
                </c:pt>
                <c:pt idx="3">
                  <c:v>89.038200000000003</c:v>
                </c:pt>
                <c:pt idx="4">
                  <c:v>534.49968999999999</c:v>
                </c:pt>
                <c:pt idx="5">
                  <c:v>1248.71828</c:v>
                </c:pt>
                <c:pt idx="6">
                  <c:v>2053.51172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1BC-4802-911C-F20FFEEE9428}"/>
            </c:ext>
          </c:extLst>
        </c:ser>
        <c:ser>
          <c:idx val="0"/>
          <c:order val="6"/>
          <c:tx>
            <c:strRef>
              <c:f>Data!$I$1</c:f>
              <c:strCache>
                <c:ptCount val="1"/>
                <c:pt idx="0">
                  <c:v>400000 ppm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Data!$A$6:$A$12</c:f>
              <c:numCache>
                <c:formatCode>0.0</c:formatCode>
                <c:ptCount val="7"/>
                <c:pt idx="0">
                  <c:v>-30.149999999999977</c:v>
                </c:pt>
                <c:pt idx="1">
                  <c:v>-20.149999999999977</c:v>
                </c:pt>
                <c:pt idx="2">
                  <c:v>-10.149999999999977</c:v>
                </c:pt>
                <c:pt idx="3">
                  <c:v>-0.14999999999997726</c:v>
                </c:pt>
                <c:pt idx="4">
                  <c:v>9.8500000000000227</c:v>
                </c:pt>
                <c:pt idx="5">
                  <c:v>19.850000000000023</c:v>
                </c:pt>
                <c:pt idx="6">
                  <c:v>29.850000000000023</c:v>
                </c:pt>
              </c:numCache>
            </c:numRef>
          </c:xVal>
          <c:yVal>
            <c:numRef>
              <c:f>Data!$I$6:$I$12</c:f>
              <c:numCache>
                <c:formatCode>0.0</c:formatCode>
                <c:ptCount val="7"/>
                <c:pt idx="0">
                  <c:v>46.648690000000002</c:v>
                </c:pt>
                <c:pt idx="1">
                  <c:v>545.76277000000005</c:v>
                </c:pt>
                <c:pt idx="2">
                  <c:v>1282.26422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1BC-4802-911C-F20FFEEE9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250184"/>
        <c:axId val="739250512"/>
      </c:scatterChart>
      <c:valAx>
        <c:axId val="739250184"/>
        <c:scaling>
          <c:orientation val="minMax"/>
          <c:max val="3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Temperature, T, [C]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9250512"/>
        <c:crosses val="autoZero"/>
        <c:crossBetween val="midCat"/>
      </c:valAx>
      <c:valAx>
        <c:axId val="739250512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pressure, p, [bara]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9250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13</xdr:row>
      <xdr:rowOff>9524</xdr:rowOff>
    </xdr:from>
    <xdr:to>
      <xdr:col>15</xdr:col>
      <xdr:colOff>581025</xdr:colOff>
      <xdr:row>38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BB36CD-3515-40F8-9726-8E2A77C258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B8867-8F13-4919-9F6C-F198E5A26D7D}">
  <dimension ref="A1:K12"/>
  <sheetViews>
    <sheetView tabSelected="1" workbookViewId="0">
      <selection activeCell="M6" sqref="M6"/>
    </sheetView>
  </sheetViews>
  <sheetFormatPr defaultRowHeight="15" x14ac:dyDescent="0.25"/>
  <cols>
    <col min="2" max="2" width="9.140625" bestFit="1" customWidth="1"/>
    <col min="3" max="3" width="11.28515625" customWidth="1"/>
    <col min="4" max="5" width="10.140625" bestFit="1" customWidth="1"/>
    <col min="6" max="9" width="11.140625" bestFit="1" customWidth="1"/>
  </cols>
  <sheetData>
    <row r="1" spans="1:11" x14ac:dyDescent="0.25">
      <c r="B1" t="s">
        <v>4</v>
      </c>
      <c r="C1" s="5" t="str">
        <f>TEXT(C2,0)&amp;" ppm"</f>
        <v>0 ppm</v>
      </c>
      <c r="D1" s="5" t="str">
        <f t="shared" ref="D1:I1" si="0">TEXT(D2,0)&amp;" ppm"</f>
        <v>25000 ppm</v>
      </c>
      <c r="E1" s="5" t="str">
        <f t="shared" si="0"/>
        <v>50000 ppm</v>
      </c>
      <c r="F1" s="5" t="str">
        <f t="shared" si="0"/>
        <v>100000 ppm</v>
      </c>
      <c r="G1" s="5" t="str">
        <f t="shared" si="0"/>
        <v>175000 ppm</v>
      </c>
      <c r="H1" s="5" t="str">
        <f t="shared" si="0"/>
        <v>250000 ppm</v>
      </c>
      <c r="I1" s="5" t="str">
        <f t="shared" si="0"/>
        <v>400000 ppm</v>
      </c>
    </row>
    <row r="2" spans="1:11" x14ac:dyDescent="0.25">
      <c r="B2" s="1" t="s">
        <v>0</v>
      </c>
      <c r="C2" s="4">
        <f>C3*1000000/100</f>
        <v>0</v>
      </c>
      <c r="D2" s="4">
        <f t="shared" ref="D2:H2" si="1">D3*1000000/100</f>
        <v>25000</v>
      </c>
      <c r="E2" s="4">
        <f t="shared" si="1"/>
        <v>50000</v>
      </c>
      <c r="F2" s="4">
        <f t="shared" si="1"/>
        <v>100000</v>
      </c>
      <c r="G2" s="4">
        <f t="shared" si="1"/>
        <v>175000</v>
      </c>
      <c r="H2" s="4">
        <f t="shared" si="1"/>
        <v>250000</v>
      </c>
      <c r="I2" s="4">
        <f>I3*1000000/100</f>
        <v>400000</v>
      </c>
    </row>
    <row r="3" spans="1:11" x14ac:dyDescent="0.25">
      <c r="B3" s="1" t="s">
        <v>5</v>
      </c>
      <c r="C3" s="6">
        <v>0</v>
      </c>
      <c r="D3" s="6">
        <v>2.5</v>
      </c>
      <c r="E3" s="6">
        <v>5</v>
      </c>
      <c r="F3" s="6">
        <v>10</v>
      </c>
      <c r="G3" s="6">
        <v>17.5</v>
      </c>
      <c r="H3" s="6">
        <v>25</v>
      </c>
      <c r="I3" s="6">
        <v>40</v>
      </c>
    </row>
    <row r="4" spans="1:11" x14ac:dyDescent="0.25">
      <c r="B4" s="1"/>
    </row>
    <row r="5" spans="1:11" x14ac:dyDescent="0.25">
      <c r="A5" s="2" t="s">
        <v>1</v>
      </c>
      <c r="B5" s="2" t="s">
        <v>3</v>
      </c>
      <c r="C5" s="2" t="s">
        <v>2</v>
      </c>
      <c r="D5" s="2" t="s">
        <v>2</v>
      </c>
      <c r="E5" s="2" t="s">
        <v>2</v>
      </c>
      <c r="F5" s="2" t="s">
        <v>2</v>
      </c>
      <c r="G5" s="2" t="s">
        <v>2</v>
      </c>
      <c r="H5" s="2" t="s">
        <v>2</v>
      </c>
      <c r="I5" s="2" t="s">
        <v>2</v>
      </c>
    </row>
    <row r="6" spans="1:11" x14ac:dyDescent="0.25">
      <c r="A6" s="8">
        <f>B6-273.15</f>
        <v>-30.149999999999977</v>
      </c>
      <c r="B6" s="7">
        <v>243</v>
      </c>
      <c r="C6" s="3">
        <v>2.7010299999999998</v>
      </c>
      <c r="D6" s="3">
        <v>2.7010299999999998</v>
      </c>
      <c r="E6" s="3">
        <v>2.7010299999999998</v>
      </c>
      <c r="F6" s="3">
        <v>2.7010299999999998</v>
      </c>
      <c r="G6" s="3">
        <v>2.7010299999999998</v>
      </c>
      <c r="H6" s="3">
        <v>1.75488</v>
      </c>
      <c r="I6" s="3">
        <v>46.648690000000002</v>
      </c>
      <c r="K6" s="3"/>
    </row>
    <row r="7" spans="1:11" x14ac:dyDescent="0.25">
      <c r="A7" s="8">
        <f t="shared" ref="A7:A12" si="2">B7-273.15</f>
        <v>-20.149999999999977</v>
      </c>
      <c r="B7" s="7">
        <v>253</v>
      </c>
      <c r="C7" s="3">
        <v>4.30098</v>
      </c>
      <c r="D7" s="3">
        <v>4.30098</v>
      </c>
      <c r="E7" s="3">
        <v>4.30098</v>
      </c>
      <c r="F7" s="3">
        <v>4.30098</v>
      </c>
      <c r="G7" s="3">
        <v>4.30098</v>
      </c>
      <c r="H7" s="3">
        <v>6.0019499999999999</v>
      </c>
      <c r="I7" s="3">
        <v>545.76277000000005</v>
      </c>
      <c r="K7" s="3"/>
    </row>
    <row r="8" spans="1:11" x14ac:dyDescent="0.25">
      <c r="A8" s="8">
        <f t="shared" si="2"/>
        <v>-10.149999999999977</v>
      </c>
      <c r="B8" s="7">
        <v>263</v>
      </c>
      <c r="C8" s="3">
        <v>6.6291399999999996</v>
      </c>
      <c r="D8" s="3">
        <v>6.6291399999999996</v>
      </c>
      <c r="E8" s="3">
        <v>6.6291399999999996</v>
      </c>
      <c r="F8" s="3">
        <v>6.6291399999999996</v>
      </c>
      <c r="G8" s="3">
        <v>8.9590200000000006</v>
      </c>
      <c r="H8" s="3">
        <v>20.127189999999999</v>
      </c>
      <c r="I8" s="3">
        <v>1282.26422</v>
      </c>
    </row>
    <row r="9" spans="1:11" x14ac:dyDescent="0.25">
      <c r="A9" s="8">
        <f t="shared" si="2"/>
        <v>-0.14999999999997726</v>
      </c>
      <c r="B9" s="7">
        <v>273</v>
      </c>
      <c r="C9" s="3">
        <v>9.9111499999999992</v>
      </c>
      <c r="D9" s="3">
        <v>11.130850000000001</v>
      </c>
      <c r="E9" s="3">
        <v>12.63062</v>
      </c>
      <c r="F9" s="3">
        <v>16.83794</v>
      </c>
      <c r="G9" s="3">
        <v>29.302029999999998</v>
      </c>
      <c r="H9" s="3">
        <v>89.038200000000003</v>
      </c>
      <c r="I9" s="3"/>
    </row>
    <row r="10" spans="1:11" x14ac:dyDescent="0.25">
      <c r="A10" s="8">
        <f t="shared" si="2"/>
        <v>9.8500000000000227</v>
      </c>
      <c r="B10" s="7">
        <v>283</v>
      </c>
      <c r="C10" s="3">
        <v>32.309629999999999</v>
      </c>
      <c r="D10" s="3">
        <v>36.72636</v>
      </c>
      <c r="E10" s="3">
        <v>42.240850000000002</v>
      </c>
      <c r="F10" s="3">
        <v>59.934550000000002</v>
      </c>
      <c r="G10" s="3">
        <v>160.55581000000001</v>
      </c>
      <c r="H10" s="3">
        <v>534.49968999999999</v>
      </c>
      <c r="I10" s="3"/>
    </row>
    <row r="11" spans="1:11" x14ac:dyDescent="0.25">
      <c r="A11" s="8">
        <f t="shared" si="2"/>
        <v>19.850000000000023</v>
      </c>
      <c r="B11" s="7">
        <v>293</v>
      </c>
      <c r="C11" s="3">
        <v>151.68177</v>
      </c>
      <c r="D11" s="3">
        <v>185.77965</v>
      </c>
      <c r="E11" s="3">
        <v>227.69452999999999</v>
      </c>
      <c r="F11" s="3">
        <v>344.84230000000002</v>
      </c>
      <c r="G11" s="3">
        <v>659.03133000000003</v>
      </c>
      <c r="H11" s="3">
        <v>1248.71828</v>
      </c>
      <c r="I11" s="3"/>
    </row>
    <row r="12" spans="1:11" x14ac:dyDescent="0.25">
      <c r="A12" s="8">
        <f t="shared" si="2"/>
        <v>29.850000000000023</v>
      </c>
      <c r="B12" s="7">
        <v>303</v>
      </c>
      <c r="C12" s="3">
        <v>605.55457000000001</v>
      </c>
      <c r="D12" s="3">
        <v>679.67695000000003</v>
      </c>
      <c r="E12" s="3">
        <v>762.44086000000004</v>
      </c>
      <c r="F12" s="3">
        <v>965.03492000000006</v>
      </c>
      <c r="G12" s="3">
        <v>1397.0204699999999</v>
      </c>
      <c r="H12" s="3">
        <v>2053.51172</v>
      </c>
      <c r="I12" s="3"/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Stanko</dc:creator>
  <cp:lastModifiedBy>Milan Stanko</cp:lastModifiedBy>
  <dcterms:created xsi:type="dcterms:W3CDTF">2022-03-27T17:49:30Z</dcterms:created>
  <dcterms:modified xsi:type="dcterms:W3CDTF">2022-03-31T08:46:51Z</dcterms:modified>
</cp:coreProperties>
</file>