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<sst xmlns="http://schemas.openxmlformats.org/spreadsheetml/2006/main" count="73" uniqueCount="48">
  <si>
    <t>Curtis Hays Whitson</t>
  </si>
  <si>
    <t>Aug. 21, 2008</t>
  </si>
  <si>
    <t>L</t>
  </si>
  <si>
    <t>Initial Reservoir Pressure, pRi</t>
  </si>
  <si>
    <t>Resevoir Volume, VR</t>
  </si>
  <si>
    <t>Reservoir Temperature, TR</t>
  </si>
  <si>
    <t>Core Length, L</t>
  </si>
  <si>
    <t>Core Diameter, d</t>
  </si>
  <si>
    <t>Gas Viscosity, ug</t>
  </si>
  <si>
    <t>Permeability, k</t>
  </si>
  <si>
    <t>Tsc</t>
  </si>
  <si>
    <t>Psc</t>
  </si>
  <si>
    <t>bara</t>
  </si>
  <si>
    <t>C</t>
  </si>
  <si>
    <t>cm</t>
  </si>
  <si>
    <t>cp</t>
  </si>
  <si>
    <t>md</t>
  </si>
  <si>
    <t>User Input</t>
  </si>
  <si>
    <t>Units</t>
  </si>
  <si>
    <t>Pure SI</t>
  </si>
  <si>
    <t>m3</t>
  </si>
  <si>
    <t>Pa</t>
  </si>
  <si>
    <t>K</t>
  </si>
  <si>
    <t>m</t>
  </si>
  <si>
    <t>Pa-s</t>
  </si>
  <si>
    <t>m2</t>
  </si>
  <si>
    <t>Time Increment, dt</t>
  </si>
  <si>
    <t>day</t>
  </si>
  <si>
    <t>s</t>
  </si>
  <si>
    <t>TS</t>
  </si>
  <si>
    <t>Maximum Time, tmax</t>
  </si>
  <si>
    <t>Time</t>
  </si>
  <si>
    <t>pR</t>
  </si>
  <si>
    <t>qg</t>
  </si>
  <si>
    <t>Sm3/s</t>
  </si>
  <si>
    <t>nR</t>
  </si>
  <si>
    <t>kg-mol</t>
  </si>
  <si>
    <t>End TS</t>
  </si>
  <si>
    <t>Initial Moles in Place, nRi</t>
  </si>
  <si>
    <t>RTsc/Psc</t>
  </si>
  <si>
    <t>R</t>
  </si>
  <si>
    <t>Gas Rate Constant C</t>
  </si>
  <si>
    <t>Area Perpendicular to Flow</t>
  </si>
  <si>
    <t>Outflow Core Pressure, pout</t>
  </si>
  <si>
    <t>dng</t>
  </si>
  <si>
    <t>Sm3/d</t>
  </si>
  <si>
    <t>Your favorite units</t>
  </si>
  <si>
    <t>Reservoir Flow Analogue Model (template solution)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</si>
</sst>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E+00"/>
    <numFmt numFmtId="167" formatCode="0.000E+00"/>
    <numFmt numFmtId="168" formatCode="0.00000000"/>
    <numFmt numFmtId="169" formatCode="0.0000000"/>
    <numFmt numFmtId="170" formatCode="0.000000"/>
    <numFmt numFmtId="171" formatCode="0.00000"/>
  </numFmts>
  <fonts count="4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5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1" fontId="0" fillId="0" borderId="0" xfId="0" applyNumberFormat="1" applyAlignment="1">
      <alignment/>
    </xf>
    <xf numFmtId="171" fontId="0" fillId="0" borderId="0" xfId="0" applyNumberFormat="1" applyAlignment="1">
      <alignment/>
    </xf>
    <xf numFmtId="1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="145" zoomScaleNormal="145" workbookViewId="0" topLeftCell="A1">
      <selection activeCell="A4" sqref="A4"/>
    </sheetView>
  </sheetViews>
  <sheetFormatPr defaultColWidth="9.140625" defaultRowHeight="12.75"/>
  <cols>
    <col min="1" max="1" width="31.00390625" style="0" customWidth="1"/>
    <col min="4" max="4" width="13.00390625" style="0" bestFit="1" customWidth="1"/>
    <col min="7" max="7" width="12.8515625" style="0" bestFit="1" customWidth="1"/>
  </cols>
  <sheetData>
    <row r="1" ht="12.75">
      <c r="A1" t="s">
        <v>47</v>
      </c>
    </row>
    <row r="2" ht="12.75">
      <c r="A2" t="s">
        <v>0</v>
      </c>
    </row>
    <row r="3" ht="12.75">
      <c r="A3" t="s">
        <v>1</v>
      </c>
    </row>
    <row r="5" spans="3:5" ht="12.75">
      <c r="C5" s="2" t="s">
        <v>17</v>
      </c>
      <c r="E5" s="2" t="s">
        <v>19</v>
      </c>
    </row>
    <row r="6" spans="3:5" ht="12.75">
      <c r="C6" s="2" t="s">
        <v>18</v>
      </c>
      <c r="E6" s="2" t="s">
        <v>18</v>
      </c>
    </row>
    <row r="8" spans="1:5" ht="12.75">
      <c r="A8" t="s">
        <v>4</v>
      </c>
      <c r="B8" s="1">
        <v>10</v>
      </c>
      <c r="C8" t="s">
        <v>2</v>
      </c>
      <c r="D8">
        <f>B8/1000</f>
        <v>0.01</v>
      </c>
      <c r="E8" t="s">
        <v>20</v>
      </c>
    </row>
    <row r="9" spans="1:5" ht="12.75">
      <c r="A9" t="s">
        <v>3</v>
      </c>
      <c r="B9" s="1">
        <v>10</v>
      </c>
      <c r="C9" t="s">
        <v>12</v>
      </c>
      <c r="D9">
        <f>B9*100000</f>
        <v>1000000</v>
      </c>
      <c r="E9" t="s">
        <v>21</v>
      </c>
    </row>
    <row r="10" spans="1:5" ht="12.75">
      <c r="A10" t="s">
        <v>5</v>
      </c>
      <c r="B10" s="1">
        <v>15.56</v>
      </c>
      <c r="C10" t="s">
        <v>13</v>
      </c>
      <c r="D10">
        <f>B10+273.15</f>
        <v>288.71</v>
      </c>
      <c r="E10" t="s">
        <v>22</v>
      </c>
    </row>
    <row r="11" spans="1:5" ht="12.75">
      <c r="A11" t="s">
        <v>7</v>
      </c>
      <c r="B11" s="1">
        <f>1.5*2.54</f>
        <v>3.81</v>
      </c>
      <c r="C11" t="s">
        <v>14</v>
      </c>
      <c r="D11">
        <f>B11/100</f>
        <v>0.0381</v>
      </c>
      <c r="E11" t="s">
        <v>23</v>
      </c>
    </row>
    <row r="12" spans="1:5" ht="12.75">
      <c r="A12" t="s">
        <v>6</v>
      </c>
      <c r="B12" s="1">
        <v>10</v>
      </c>
      <c r="C12" t="s">
        <v>14</v>
      </c>
      <c r="D12">
        <f>B12/100</f>
        <v>0.1</v>
      </c>
      <c r="E12" t="s">
        <v>23</v>
      </c>
    </row>
    <row r="13" spans="1:5" ht="12.75">
      <c r="A13" t="s">
        <v>8</v>
      </c>
      <c r="B13" s="1">
        <v>0.012</v>
      </c>
      <c r="C13" t="s">
        <v>15</v>
      </c>
      <c r="D13">
        <f>B13/1000</f>
        <v>1.2E-05</v>
      </c>
      <c r="E13" t="s">
        <v>24</v>
      </c>
    </row>
    <row r="14" spans="1:5" ht="12.75">
      <c r="A14" t="s">
        <v>9</v>
      </c>
      <c r="B14" s="1">
        <v>1000</v>
      </c>
      <c r="C14" t="s">
        <v>16</v>
      </c>
      <c r="D14">
        <f>B14/1000*0.000000000001</f>
        <v>1E-12</v>
      </c>
      <c r="E14" t="s">
        <v>25</v>
      </c>
    </row>
    <row r="15" spans="1:5" ht="12.75">
      <c r="A15" t="s">
        <v>43</v>
      </c>
      <c r="B15" s="1">
        <v>1</v>
      </c>
      <c r="C15" t="s">
        <v>12</v>
      </c>
      <c r="D15">
        <f>B15*100000</f>
        <v>100000</v>
      </c>
      <c r="E15" t="s">
        <v>21</v>
      </c>
    </row>
    <row r="17" spans="1:5" ht="12.75">
      <c r="A17" t="s">
        <v>10</v>
      </c>
      <c r="B17" s="1">
        <v>15.56</v>
      </c>
      <c r="C17" t="s">
        <v>13</v>
      </c>
      <c r="D17">
        <f>B17+273.15</f>
        <v>288.71</v>
      </c>
      <c r="E17" t="s">
        <v>22</v>
      </c>
    </row>
    <row r="18" spans="1:5" ht="12.75">
      <c r="A18" t="s">
        <v>11</v>
      </c>
      <c r="B18" s="1">
        <v>1.0135</v>
      </c>
      <c r="C18" t="s">
        <v>12</v>
      </c>
      <c r="D18">
        <f>B18*100000</f>
        <v>101350</v>
      </c>
      <c r="E18" t="s">
        <v>21</v>
      </c>
    </row>
    <row r="19" spans="1:4" ht="12.75">
      <c r="A19" t="s">
        <v>40</v>
      </c>
      <c r="B19" s="1"/>
      <c r="D19" s="4">
        <v>8314.3</v>
      </c>
    </row>
    <row r="20" spans="1:4" ht="12.75">
      <c r="A20" t="s">
        <v>39</v>
      </c>
      <c r="D20" s="3">
        <f>D19*D17/D18</f>
        <v>23.684475115934877</v>
      </c>
    </row>
    <row r="21" spans="1:5" ht="12.75">
      <c r="A21" t="s">
        <v>26</v>
      </c>
      <c r="B21" s="7">
        <v>1E-05</v>
      </c>
      <c r="C21" t="s">
        <v>27</v>
      </c>
      <c r="D21">
        <f>B21*24*3600</f>
        <v>0.8640000000000001</v>
      </c>
      <c r="E21" t="s">
        <v>28</v>
      </c>
    </row>
    <row r="22" spans="1:5" ht="12.75">
      <c r="A22" t="s">
        <v>30</v>
      </c>
      <c r="B22" s="1">
        <v>100</v>
      </c>
      <c r="C22" t="s">
        <v>27</v>
      </c>
      <c r="D22">
        <f>B22*24*3600</f>
        <v>8640000</v>
      </c>
      <c r="E22" t="s">
        <v>28</v>
      </c>
    </row>
    <row r="23" spans="1:5" ht="12.75">
      <c r="A23" t="s">
        <v>42</v>
      </c>
      <c r="B23" s="1"/>
      <c r="D23">
        <f>PI()*D11^2/4</f>
        <v>0.00114009182796937</v>
      </c>
      <c r="E23" t="s">
        <v>25</v>
      </c>
    </row>
    <row r="24" spans="1:4" ht="12.75">
      <c r="A24" t="s">
        <v>41</v>
      </c>
      <c r="B24" s="1"/>
      <c r="D24" s="5">
        <f>0.5*D17/D18/D10*D23/D12/D13*D14</f>
        <v>4.687106676407539E-15</v>
      </c>
    </row>
    <row r="25" ht="12.75">
      <c r="B25" s="1"/>
    </row>
    <row r="26" ht="12.75">
      <c r="B26" s="1"/>
    </row>
    <row r="27" spans="1:5" ht="12.75">
      <c r="A27" t="s">
        <v>38</v>
      </c>
      <c r="B27" s="1"/>
      <c r="D27" s="6">
        <f>D9*D8/D19/D10</f>
        <v>0.004165934932346444</v>
      </c>
      <c r="E27" t="s">
        <v>36</v>
      </c>
    </row>
    <row r="28" ht="12.75">
      <c r="B28" s="1"/>
    </row>
    <row r="29" spans="2:9" ht="12.75">
      <c r="B29" s="1"/>
      <c r="I29" t="s">
        <v>46</v>
      </c>
    </row>
    <row r="30" spans="7:12" ht="12.75">
      <c r="G30" s="2" t="s">
        <v>37</v>
      </c>
      <c r="L30" s="2" t="s">
        <v>37</v>
      </c>
    </row>
    <row r="31" spans="2:12" ht="12.75">
      <c r="B31" s="2" t="s">
        <v>29</v>
      </c>
      <c r="C31" s="2" t="s">
        <v>31</v>
      </c>
      <c r="D31" s="2" t="s">
        <v>32</v>
      </c>
      <c r="E31" s="2" t="s">
        <v>33</v>
      </c>
      <c r="F31" s="2" t="s">
        <v>44</v>
      </c>
      <c r="G31" s="2" t="s">
        <v>35</v>
      </c>
      <c r="I31" s="2" t="s">
        <v>32</v>
      </c>
      <c r="J31" s="2" t="s">
        <v>33</v>
      </c>
      <c r="K31" s="2" t="s">
        <v>44</v>
      </c>
      <c r="L31" s="2" t="s">
        <v>35</v>
      </c>
    </row>
    <row r="32" spans="2:12" ht="12.75">
      <c r="B32" s="2" t="s">
        <v>27</v>
      </c>
      <c r="C32" s="2" t="s">
        <v>27</v>
      </c>
      <c r="D32" s="2" t="s">
        <v>21</v>
      </c>
      <c r="E32" s="2" t="s">
        <v>34</v>
      </c>
      <c r="F32" s="2" t="s">
        <v>36</v>
      </c>
      <c r="G32" s="2" t="s">
        <v>36</v>
      </c>
      <c r="I32" s="9" t="s">
        <v>12</v>
      </c>
      <c r="J32" s="9" t="s">
        <v>45</v>
      </c>
      <c r="K32" s="9" t="s">
        <v>36</v>
      </c>
      <c r="L32" s="9" t="s">
        <v>36</v>
      </c>
    </row>
    <row r="33" ht="12.75">
      <c r="G33" s="6"/>
    </row>
    <row r="34" spans="2:7" ht="12.75">
      <c r="B34">
        <v>1</v>
      </c>
      <c r="G34" s="6"/>
    </row>
    <row r="35" spans="2:7" ht="12.75">
      <c r="B35">
        <v>2</v>
      </c>
      <c r="D35" s="8"/>
      <c r="G35" s="6"/>
    </row>
    <row r="36" spans="2:7" ht="12.75">
      <c r="B36">
        <v>3</v>
      </c>
      <c r="D36" s="8"/>
      <c r="G36" s="6"/>
    </row>
    <row r="37" spans="2:7" ht="12.75">
      <c r="B37">
        <v>4</v>
      </c>
      <c r="D37" s="8"/>
      <c r="G37" s="6"/>
    </row>
    <row r="38" spans="2:7" ht="12.75">
      <c r="B38">
        <v>5</v>
      </c>
      <c r="D38" s="8"/>
      <c r="G38" s="6"/>
    </row>
    <row r="39" spans="2:7" ht="12.75">
      <c r="B39">
        <v>6</v>
      </c>
      <c r="D39" s="8"/>
      <c r="G39" s="6"/>
    </row>
    <row r="40" spans="2:7" ht="12.75">
      <c r="B40">
        <v>7</v>
      </c>
      <c r="D40" s="8"/>
      <c r="G40" s="6"/>
    </row>
    <row r="41" spans="2:7" ht="12.75">
      <c r="B41">
        <v>8</v>
      </c>
      <c r="D41" s="8"/>
      <c r="G41" s="6"/>
    </row>
    <row r="42" spans="2:7" ht="12.75">
      <c r="B42">
        <v>9</v>
      </c>
      <c r="D42" s="8"/>
      <c r="G42" s="6"/>
    </row>
    <row r="43" spans="2:7" ht="12.75">
      <c r="B43">
        <v>10</v>
      </c>
      <c r="D43" s="8"/>
      <c r="G43" s="6"/>
    </row>
    <row r="44" spans="2:7" ht="12.75">
      <c r="B44">
        <v>11</v>
      </c>
      <c r="D44" s="8"/>
      <c r="G44" s="6"/>
    </row>
    <row r="45" spans="2:7" ht="12.75">
      <c r="B45">
        <v>12</v>
      </c>
      <c r="D45" s="8"/>
      <c r="G45" s="6"/>
    </row>
    <row r="46" spans="2:7" ht="12.75">
      <c r="B46">
        <v>13</v>
      </c>
      <c r="D46" s="8"/>
      <c r="G46" s="6"/>
    </row>
    <row r="47" spans="2:7" ht="12.75">
      <c r="B47">
        <v>14</v>
      </c>
      <c r="D47" s="8"/>
      <c r="G47" s="6"/>
    </row>
    <row r="48" spans="2:7" ht="12.75">
      <c r="B48">
        <v>15</v>
      </c>
      <c r="D48" s="8"/>
      <c r="G48" s="6"/>
    </row>
    <row r="49" spans="2:7" ht="12.75">
      <c r="B49">
        <v>16</v>
      </c>
      <c r="D49" s="8"/>
      <c r="G49" s="6"/>
    </row>
    <row r="50" spans="2:7" ht="12.75">
      <c r="B50">
        <v>17</v>
      </c>
      <c r="D50" s="8"/>
      <c r="G50" s="6"/>
    </row>
    <row r="51" spans="2:7" ht="12.75">
      <c r="B51">
        <v>18</v>
      </c>
      <c r="D51" s="8"/>
      <c r="G51" s="6"/>
    </row>
    <row r="52" spans="2:7" ht="12.75">
      <c r="B52">
        <v>19</v>
      </c>
      <c r="D52" s="8"/>
      <c r="G52" s="6"/>
    </row>
    <row r="53" spans="2:7" ht="12.75">
      <c r="B53">
        <v>20</v>
      </c>
      <c r="D53" s="8"/>
      <c r="G53" s="6"/>
    </row>
    <row r="54" spans="2:7" ht="12.75">
      <c r="B54">
        <v>21</v>
      </c>
      <c r="D54" s="8"/>
      <c r="G54" s="6"/>
    </row>
    <row r="55" spans="2:7" ht="12.75">
      <c r="B55">
        <v>22</v>
      </c>
      <c r="D55" s="8"/>
      <c r="G55" s="6"/>
    </row>
    <row r="56" spans="2:7" ht="12.75">
      <c r="B56">
        <v>23</v>
      </c>
      <c r="D56" s="8"/>
      <c r="G56" s="6"/>
    </row>
    <row r="57" spans="2:7" ht="12.75">
      <c r="B57">
        <v>24</v>
      </c>
      <c r="D57" s="8"/>
      <c r="G57" s="6"/>
    </row>
    <row r="58" spans="2:7" ht="12.75">
      <c r="B58">
        <v>25</v>
      </c>
      <c r="D58" s="8"/>
      <c r="G58" s="6"/>
    </row>
    <row r="59" spans="2:7" ht="12.75">
      <c r="B59">
        <v>26</v>
      </c>
      <c r="D59" s="8"/>
      <c r="G59" s="6"/>
    </row>
    <row r="60" spans="2:7" ht="12.75">
      <c r="B60">
        <v>27</v>
      </c>
      <c r="D60" s="8"/>
      <c r="G60" s="6"/>
    </row>
    <row r="61" spans="2:7" ht="12.75">
      <c r="B61">
        <v>28</v>
      </c>
      <c r="D61" s="8"/>
      <c r="G61" s="6"/>
    </row>
    <row r="62" spans="2:7" ht="12.75">
      <c r="B62">
        <v>29</v>
      </c>
      <c r="D62" s="8"/>
      <c r="G62" s="6"/>
    </row>
    <row r="63" spans="2:7" ht="12.75">
      <c r="B63">
        <v>30</v>
      </c>
      <c r="D63" s="8"/>
      <c r="G63" s="6"/>
    </row>
    <row r="64" spans="2:7" ht="12.75">
      <c r="B64">
        <v>31</v>
      </c>
      <c r="D64" s="8"/>
      <c r="G64" s="6"/>
    </row>
    <row r="65" spans="2:7" ht="12.75">
      <c r="B65">
        <v>32</v>
      </c>
      <c r="D65" s="8"/>
      <c r="G65" s="6"/>
    </row>
    <row r="66" spans="2:7" ht="12.75">
      <c r="B66">
        <v>33</v>
      </c>
      <c r="D66" s="8"/>
      <c r="G66" s="6"/>
    </row>
    <row r="67" spans="2:7" ht="12.75">
      <c r="B67">
        <v>34</v>
      </c>
      <c r="D67" s="8"/>
      <c r="G67" s="6"/>
    </row>
    <row r="68" spans="2:7" ht="12.75">
      <c r="B68">
        <v>35</v>
      </c>
      <c r="D68" s="8"/>
      <c r="G68" s="6"/>
    </row>
    <row r="69" spans="2:7" ht="12.75">
      <c r="B69">
        <v>36</v>
      </c>
      <c r="D69" s="8"/>
      <c r="G69" s="6"/>
    </row>
    <row r="70" spans="2:7" ht="12.75">
      <c r="B70">
        <v>37</v>
      </c>
      <c r="D70" s="8"/>
      <c r="G70" s="6"/>
    </row>
    <row r="71" spans="2:7" ht="12.75">
      <c r="B71">
        <v>38</v>
      </c>
      <c r="D71" s="8"/>
      <c r="G71" s="6"/>
    </row>
    <row r="72" spans="2:7" ht="12.75">
      <c r="B72">
        <v>39</v>
      </c>
      <c r="D72" s="8"/>
      <c r="G72" s="6"/>
    </row>
    <row r="73" spans="2:7" ht="12.75">
      <c r="B73">
        <v>40</v>
      </c>
      <c r="D73" s="8"/>
      <c r="G73" s="6"/>
    </row>
    <row r="74" spans="2:7" ht="12.75">
      <c r="B74">
        <v>41</v>
      </c>
      <c r="D74" s="8"/>
      <c r="G74" s="6"/>
    </row>
    <row r="75" spans="2:7" ht="12.75">
      <c r="B75">
        <v>42</v>
      </c>
      <c r="D75" s="8"/>
      <c r="G75" s="6"/>
    </row>
    <row r="76" spans="2:7" ht="12.75">
      <c r="B76">
        <v>43</v>
      </c>
      <c r="D76" s="8"/>
      <c r="G76" s="6"/>
    </row>
    <row r="77" spans="2:7" ht="12.75">
      <c r="B77">
        <v>44</v>
      </c>
      <c r="D77" s="8"/>
      <c r="G77" s="6"/>
    </row>
    <row r="78" spans="2:7" ht="12.75">
      <c r="B78">
        <v>45</v>
      </c>
      <c r="D78" s="8"/>
      <c r="G78" s="6"/>
    </row>
    <row r="79" spans="2:7" ht="12.75">
      <c r="B79">
        <v>46</v>
      </c>
      <c r="D79" s="8"/>
      <c r="G79" s="6"/>
    </row>
    <row r="80" spans="2:7" ht="12.75">
      <c r="B80">
        <v>47</v>
      </c>
      <c r="D80" s="8"/>
      <c r="G80" s="6"/>
    </row>
    <row r="81" spans="2:7" ht="12.75">
      <c r="B81">
        <v>48</v>
      </c>
      <c r="D81" s="8"/>
      <c r="G81" s="6"/>
    </row>
    <row r="82" spans="2:7" ht="12.75">
      <c r="B82">
        <v>49</v>
      </c>
      <c r="D82" s="8"/>
      <c r="G82" s="6"/>
    </row>
    <row r="83" spans="2:7" ht="12.75">
      <c r="B83">
        <v>50</v>
      </c>
      <c r="D83" s="8"/>
      <c r="G83" s="6"/>
    </row>
    <row r="84" spans="2:7" ht="12.75">
      <c r="B84">
        <v>51</v>
      </c>
      <c r="D84" s="8"/>
      <c r="G84" s="6"/>
    </row>
    <row r="85" spans="2:7" ht="12.75">
      <c r="B85">
        <v>52</v>
      </c>
      <c r="D85" s="8"/>
      <c r="G85" s="6"/>
    </row>
    <row r="86" spans="2:7" ht="12.75">
      <c r="B86">
        <v>53</v>
      </c>
      <c r="D86" s="8"/>
      <c r="G86" s="6"/>
    </row>
    <row r="87" spans="2:7" ht="12.75">
      <c r="B87">
        <v>54</v>
      </c>
      <c r="D87" s="8"/>
      <c r="G87" s="6"/>
    </row>
    <row r="88" spans="2:7" ht="12.75">
      <c r="B88">
        <v>55</v>
      </c>
      <c r="D88" s="8"/>
      <c r="G88" s="6"/>
    </row>
    <row r="89" spans="2:7" ht="12.75">
      <c r="B89">
        <v>56</v>
      </c>
      <c r="D89" s="8"/>
      <c r="G89" s="6"/>
    </row>
    <row r="90" spans="2:7" ht="12.75">
      <c r="B90">
        <v>57</v>
      </c>
      <c r="D90" s="8"/>
      <c r="G90" s="6"/>
    </row>
    <row r="91" spans="2:7" ht="12.75">
      <c r="B91">
        <v>58</v>
      </c>
      <c r="D91" s="8"/>
      <c r="G91" s="6"/>
    </row>
    <row r="92" spans="2:7" ht="12.75">
      <c r="B92">
        <v>59</v>
      </c>
      <c r="D92" s="8"/>
      <c r="G92" s="6"/>
    </row>
    <row r="93" spans="2:7" ht="12.75">
      <c r="B93">
        <v>60</v>
      </c>
      <c r="D93" s="8"/>
      <c r="G93" s="6"/>
    </row>
    <row r="94" spans="2:7" ht="12.75">
      <c r="B94">
        <v>61</v>
      </c>
      <c r="D94" s="8"/>
      <c r="G94" s="6"/>
    </row>
    <row r="95" spans="2:7" ht="12.75">
      <c r="B95">
        <v>62</v>
      </c>
      <c r="D95" s="8"/>
      <c r="G95" s="6"/>
    </row>
    <row r="96" spans="2:7" ht="12.75">
      <c r="B96">
        <v>63</v>
      </c>
      <c r="D96" s="8"/>
      <c r="G96" s="6"/>
    </row>
    <row r="97" spans="2:7" ht="12.75">
      <c r="B97">
        <v>64</v>
      </c>
      <c r="D97" s="8"/>
      <c r="G97" s="6"/>
    </row>
    <row r="98" spans="2:7" ht="12.75">
      <c r="B98">
        <v>65</v>
      </c>
      <c r="D98" s="8"/>
      <c r="G98" s="6"/>
    </row>
    <row r="99" spans="2:7" ht="12.75">
      <c r="B99">
        <v>66</v>
      </c>
      <c r="D99" s="8"/>
      <c r="G99" s="6"/>
    </row>
    <row r="100" spans="2:7" ht="12.75">
      <c r="B100">
        <v>67</v>
      </c>
      <c r="D100" s="8"/>
      <c r="G100" s="6"/>
    </row>
    <row r="101" spans="2:7" ht="12.75">
      <c r="B101">
        <v>68</v>
      </c>
      <c r="D101" s="8"/>
      <c r="G101" s="6"/>
    </row>
    <row r="102" spans="2:7" ht="12.75">
      <c r="B102">
        <v>69</v>
      </c>
      <c r="D102" s="8"/>
      <c r="G102" s="6"/>
    </row>
    <row r="103" spans="2:7" ht="12.75">
      <c r="B103">
        <v>70</v>
      </c>
      <c r="D103" s="8"/>
      <c r="G103" s="6"/>
    </row>
    <row r="104" spans="2:7" ht="12.75">
      <c r="B104">
        <v>71</v>
      </c>
      <c r="D104" s="8"/>
      <c r="G104" s="6"/>
    </row>
    <row r="105" spans="2:7" ht="12.75">
      <c r="B105">
        <v>72</v>
      </c>
      <c r="D105" s="8"/>
      <c r="G105" s="6"/>
    </row>
    <row r="106" spans="2:7" ht="12.75">
      <c r="B106">
        <v>73</v>
      </c>
      <c r="D106" s="8"/>
      <c r="G106" s="6"/>
    </row>
    <row r="107" spans="2:7" ht="12.75">
      <c r="B107">
        <v>74</v>
      </c>
      <c r="D107" s="8"/>
      <c r="G107" s="6"/>
    </row>
    <row r="108" spans="2:7" ht="12.75">
      <c r="B108">
        <v>75</v>
      </c>
      <c r="D108" s="8"/>
      <c r="G108" s="6"/>
    </row>
    <row r="109" spans="2:7" ht="12.75">
      <c r="B109">
        <v>76</v>
      </c>
      <c r="D109" s="8"/>
      <c r="G109" s="6"/>
    </row>
    <row r="110" spans="2:7" ht="12.75">
      <c r="B110">
        <v>77</v>
      </c>
      <c r="D110" s="8"/>
      <c r="G110" s="6"/>
    </row>
    <row r="111" spans="2:7" ht="12.75">
      <c r="B111">
        <v>78</v>
      </c>
      <c r="D111" s="8"/>
      <c r="G111" s="6"/>
    </row>
    <row r="112" spans="2:7" ht="12.75">
      <c r="B112">
        <v>79</v>
      </c>
      <c r="D112" s="8"/>
      <c r="G112" s="6"/>
    </row>
    <row r="113" spans="2:7" ht="12.75">
      <c r="B113">
        <v>80</v>
      </c>
      <c r="D113" s="8"/>
      <c r="G113" s="6"/>
    </row>
    <row r="114" spans="2:7" ht="12.75">
      <c r="B114">
        <v>81</v>
      </c>
      <c r="D114" s="8"/>
      <c r="G114" s="6"/>
    </row>
    <row r="115" spans="2:7" ht="12.75">
      <c r="B115">
        <v>82</v>
      </c>
      <c r="D115" s="8"/>
      <c r="G115" s="6"/>
    </row>
    <row r="116" spans="2:7" ht="12.75">
      <c r="B116">
        <v>83</v>
      </c>
      <c r="D116" s="8"/>
      <c r="G116" s="6"/>
    </row>
    <row r="117" spans="2:7" ht="12.75">
      <c r="B117">
        <v>84</v>
      </c>
      <c r="D117" s="8"/>
      <c r="G117" s="6"/>
    </row>
    <row r="118" spans="2:7" ht="12.75">
      <c r="B118">
        <v>85</v>
      </c>
      <c r="D118" s="8"/>
      <c r="G118" s="6"/>
    </row>
    <row r="119" spans="2:7" ht="12.75">
      <c r="B119">
        <v>86</v>
      </c>
      <c r="D119" s="8"/>
      <c r="G119" s="6"/>
    </row>
    <row r="120" spans="2:7" ht="12.75">
      <c r="B120">
        <v>87</v>
      </c>
      <c r="D120" s="8"/>
      <c r="G120" s="6"/>
    </row>
    <row r="121" spans="2:7" ht="12.75">
      <c r="B121">
        <v>88</v>
      </c>
      <c r="D121" s="8"/>
      <c r="G121" s="6"/>
    </row>
    <row r="122" spans="2:7" ht="12.75">
      <c r="B122">
        <v>89</v>
      </c>
      <c r="D122" s="8"/>
      <c r="G122" s="6"/>
    </row>
    <row r="123" spans="2:7" ht="12.75">
      <c r="B123">
        <v>90</v>
      </c>
      <c r="D123" s="8"/>
      <c r="G123" s="6"/>
    </row>
    <row r="124" spans="2:7" ht="12.75">
      <c r="B124">
        <v>91</v>
      </c>
      <c r="D124" s="8"/>
      <c r="G124" s="6"/>
    </row>
    <row r="125" spans="2:7" ht="12.75">
      <c r="B125">
        <v>92</v>
      </c>
      <c r="D125" s="8"/>
      <c r="G125" s="6"/>
    </row>
    <row r="126" spans="2:7" ht="12.75">
      <c r="B126">
        <v>93</v>
      </c>
      <c r="D126" s="8"/>
      <c r="G126" s="6"/>
    </row>
    <row r="127" spans="2:7" ht="12.75">
      <c r="B127">
        <v>94</v>
      </c>
      <c r="D127" s="8"/>
      <c r="G127" s="6"/>
    </row>
    <row r="128" spans="2:7" ht="12.75">
      <c r="B128">
        <v>95</v>
      </c>
      <c r="D128" s="8"/>
      <c r="G128" s="6"/>
    </row>
    <row r="129" spans="2:7" ht="12.75">
      <c r="B129">
        <v>96</v>
      </c>
      <c r="D129" s="8"/>
      <c r="G129" s="6"/>
    </row>
    <row r="130" spans="2:7" ht="12.75">
      <c r="B130">
        <v>97</v>
      </c>
      <c r="D130" s="8"/>
      <c r="G130" s="6"/>
    </row>
    <row r="131" spans="2:7" ht="12.75">
      <c r="B131">
        <v>98</v>
      </c>
      <c r="D131" s="8"/>
      <c r="G131" s="6"/>
    </row>
    <row r="132" spans="2:7" ht="12.75">
      <c r="B132">
        <v>99</v>
      </c>
      <c r="D132" s="8"/>
      <c r="G132" s="6"/>
    </row>
    <row r="133" spans="2:7" ht="12.75">
      <c r="B133">
        <v>100</v>
      </c>
      <c r="D133" s="8"/>
      <c r="G133" s="6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</dc:creator>
  <cp:keywords/>
  <dc:description/>
  <cp:lastModifiedBy>Curtis</cp:lastModifiedBy>
  <dcterms:created xsi:type="dcterms:W3CDTF">2008-08-21T10:37:13Z</dcterms:created>
  <dcterms:modified xsi:type="dcterms:W3CDTF">2008-08-22T06:32:06Z</dcterms:modified>
  <cp:category/>
  <cp:version/>
  <cp:contentType/>
  <cp:contentStatus/>
</cp:coreProperties>
</file>